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0846749B-268E-4444-B013-F5BB46D7FBE2}" xr6:coauthVersionLast="47" xr6:coauthVersionMax="47" xr10:uidLastSave="{00000000-0000-0000-0000-000000000000}"/>
  <bookViews>
    <workbookView xWindow="-120" yWindow="-120" windowWidth="20730" windowHeight="11040" tabRatio="564" activeTab="5" xr2:uid="{00000000-000D-0000-FFFF-FFFF00000000}"/>
  </bookViews>
  <sheets>
    <sheet name="MŁODZICZKA" sheetId="10" r:id="rId1"/>
    <sheet name="MŁODZIK" sheetId="11" r:id="rId2"/>
    <sheet name="OOM M" sheetId="12" r:id="rId3"/>
    <sheet name="OOM K" sheetId="9" r:id="rId4"/>
    <sheet name="JUNIORKA" sheetId="7" r:id="rId5"/>
    <sheet name="JUNIOR" sheetId="8" r:id="rId6"/>
  </sheets>
  <calcPr calcId="191029"/>
</workbook>
</file>

<file path=xl/calcChain.xml><?xml version="1.0" encoding="utf-8"?>
<calcChain xmlns="http://schemas.openxmlformats.org/spreadsheetml/2006/main">
  <c r="G19" i="10" l="1"/>
  <c r="G18" i="10"/>
  <c r="G15" i="10"/>
  <c r="G14" i="10"/>
  <c r="G16" i="10"/>
  <c r="G17" i="10"/>
  <c r="G9" i="10"/>
  <c r="G5" i="10"/>
  <c r="G13" i="10"/>
  <c r="G4" i="10"/>
  <c r="G11" i="10"/>
  <c r="G6" i="10"/>
  <c r="G10" i="10"/>
  <c r="G7" i="10"/>
  <c r="G12" i="10"/>
  <c r="G8" i="10"/>
  <c r="G14" i="11"/>
  <c r="G15" i="11"/>
  <c r="G10" i="11"/>
  <c r="G6" i="11"/>
  <c r="G13" i="11"/>
  <c r="G4" i="11"/>
  <c r="G11" i="11"/>
  <c r="G19" i="11"/>
  <c r="G12" i="11"/>
  <c r="G5" i="11"/>
  <c r="G17" i="11"/>
  <c r="G9" i="11"/>
  <c r="G16" i="11"/>
  <c r="G18" i="11"/>
  <c r="G8" i="11"/>
  <c r="G7" i="11"/>
  <c r="G19" i="7"/>
  <c r="G18" i="7"/>
  <c r="G17" i="7"/>
  <c r="G16" i="7"/>
  <c r="G7" i="7"/>
  <c r="G8" i="7"/>
  <c r="G6" i="7"/>
  <c r="G9" i="7"/>
  <c r="G15" i="7"/>
  <c r="G14" i="7"/>
  <c r="G5" i="7"/>
  <c r="G11" i="7"/>
  <c r="G13" i="7"/>
  <c r="G12" i="7"/>
  <c r="G10" i="7"/>
  <c r="G4" i="7"/>
  <c r="G19" i="8"/>
  <c r="G15" i="8"/>
  <c r="G16" i="8"/>
  <c r="G17" i="8"/>
  <c r="G8" i="8"/>
  <c r="G11" i="8"/>
  <c r="G18" i="8"/>
  <c r="G9" i="8"/>
  <c r="G14" i="8"/>
  <c r="G13" i="8"/>
  <c r="G12" i="8"/>
  <c r="G10" i="8"/>
  <c r="G6" i="8"/>
  <c r="G7" i="8"/>
  <c r="G5" i="8"/>
  <c r="G4" i="8"/>
  <c r="G19" i="9"/>
  <c r="G18" i="9"/>
  <c r="G12" i="9"/>
  <c r="G17" i="9"/>
  <c r="G16" i="9"/>
  <c r="G14" i="9"/>
  <c r="G15" i="9"/>
  <c r="G13" i="9"/>
  <c r="G10" i="9"/>
  <c r="G9" i="9"/>
  <c r="G11" i="9"/>
  <c r="G5" i="9"/>
  <c r="G8" i="9"/>
  <c r="G7" i="9"/>
  <c r="G6" i="9"/>
  <c r="G4" i="9"/>
  <c r="G4" i="12"/>
  <c r="G6" i="12"/>
  <c r="G12" i="12"/>
  <c r="G5" i="12"/>
  <c r="G8" i="12"/>
  <c r="G9" i="12"/>
  <c r="G10" i="12"/>
  <c r="G14" i="12"/>
  <c r="G11" i="12"/>
  <c r="G16" i="12"/>
  <c r="G18" i="12"/>
  <c r="G19" i="12"/>
  <c r="G17" i="12"/>
  <c r="G15" i="12"/>
  <c r="G13" i="12"/>
  <c r="G7" i="12"/>
  <c r="H7" i="12" s="1"/>
  <c r="H10" i="11" l="1"/>
  <c r="H7" i="7"/>
  <c r="H4" i="7"/>
  <c r="H13" i="10" l="1"/>
  <c r="H4" i="8" l="1"/>
  <c r="H14" i="9"/>
  <c r="H9" i="11" l="1"/>
  <c r="H6" i="11"/>
  <c r="H5" i="11"/>
  <c r="H17" i="11"/>
  <c r="H4" i="11"/>
  <c r="H8" i="11"/>
  <c r="H16" i="11"/>
  <c r="H18" i="11"/>
  <c r="H14" i="11"/>
  <c r="H7" i="11"/>
  <c r="H19" i="11"/>
  <c r="H15" i="11"/>
  <c r="H11" i="11"/>
  <c r="H12" i="11"/>
  <c r="H13" i="11"/>
  <c r="H14" i="12" l="1"/>
  <c r="H11" i="12"/>
  <c r="H5" i="12"/>
  <c r="H10" i="12"/>
  <c r="H4" i="12"/>
  <c r="H8" i="12"/>
  <c r="H15" i="12"/>
  <c r="H13" i="12"/>
  <c r="H19" i="12"/>
  <c r="H18" i="12"/>
  <c r="H16" i="12"/>
  <c r="H12" i="12"/>
  <c r="H17" i="12"/>
  <c r="H9" i="12"/>
  <c r="H6" i="12"/>
  <c r="H9" i="8"/>
  <c r="H10" i="8"/>
  <c r="H12" i="8"/>
  <c r="H5" i="8"/>
  <c r="H11" i="8"/>
  <c r="H7" i="8"/>
  <c r="H13" i="8"/>
  <c r="H14" i="8"/>
  <c r="H15" i="8"/>
  <c r="H16" i="8"/>
  <c r="H17" i="8"/>
  <c r="H18" i="8"/>
  <c r="H19" i="8"/>
  <c r="H6" i="8"/>
  <c r="H8" i="8"/>
  <c r="H16" i="9"/>
  <c r="H10" i="9"/>
  <c r="H7" i="9"/>
  <c r="H11" i="9"/>
  <c r="H15" i="9"/>
  <c r="H4" i="9"/>
  <c r="H9" i="9"/>
  <c r="H8" i="9"/>
  <c r="H13" i="9"/>
  <c r="H18" i="9"/>
  <c r="H19" i="9"/>
  <c r="H12" i="9"/>
  <c r="H17" i="9"/>
  <c r="H5" i="9"/>
  <c r="H6" i="9"/>
  <c r="H6" i="10"/>
  <c r="H16" i="10"/>
  <c r="H4" i="10"/>
  <c r="H11" i="10"/>
  <c r="H17" i="10"/>
  <c r="H12" i="10"/>
  <c r="H10" i="10"/>
  <c r="H7" i="10"/>
  <c r="H18" i="10"/>
  <c r="H8" i="10"/>
  <c r="H19" i="10"/>
  <c r="H14" i="10"/>
  <c r="H15" i="10"/>
  <c r="H9" i="10"/>
  <c r="H5" i="10"/>
  <c r="H5" i="7"/>
  <c r="H10" i="7"/>
  <c r="H15" i="7"/>
  <c r="H9" i="7"/>
  <c r="H16" i="7"/>
  <c r="H8" i="7"/>
  <c r="H14" i="7"/>
  <c r="H18" i="7"/>
  <c r="H17" i="7"/>
  <c r="H11" i="7"/>
  <c r="H19" i="7"/>
  <c r="H12" i="7"/>
  <c r="H6" i="7"/>
  <c r="H13" i="7"/>
</calcChain>
</file>

<file path=xl/sharedStrings.xml><?xml version="1.0" encoding="utf-8"?>
<sst xmlns="http://schemas.openxmlformats.org/spreadsheetml/2006/main" count="241" uniqueCount="53">
  <si>
    <t>WOJEWÓDZTWO</t>
  </si>
  <si>
    <t>dolnośląskie</t>
  </si>
  <si>
    <t>kujawsko-pomorskie</t>
  </si>
  <si>
    <t>lubuskie</t>
  </si>
  <si>
    <t>łódzkie</t>
  </si>
  <si>
    <t>małopolskie</t>
  </si>
  <si>
    <t>mazowiecko-warszawskie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</si>
  <si>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</si>
  <si>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</si>
  <si>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</si>
  <si>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</si>
  <si>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</si>
  <si>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</si>
  <si>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</si>
  <si>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</si>
  <si>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WZPS Lublin</t>
  </si>
  <si>
    <t>zachodniopomorskie</t>
  </si>
  <si>
    <t>RAZEM</t>
  </si>
  <si>
    <t>ŚREDNIA Z 3 LAT</t>
  </si>
  <si>
    <t>ŚEDNIA Z 3 LAT</t>
  </si>
  <si>
    <t>2020M</t>
  </si>
  <si>
    <t>2020 M</t>
  </si>
  <si>
    <t>2020 K</t>
  </si>
  <si>
    <t>JUNIORKA</t>
  </si>
  <si>
    <t>JUNIOR</t>
  </si>
  <si>
    <t>2021 M</t>
  </si>
  <si>
    <t>2021M</t>
  </si>
  <si>
    <t>2021 K</t>
  </si>
  <si>
    <t>JUNIORKA MŁODSZA</t>
  </si>
  <si>
    <t>JUNIOR MŁODSZY</t>
  </si>
  <si>
    <t>MŁODZIK</t>
  </si>
  <si>
    <t>MŁODZICZKA</t>
  </si>
  <si>
    <t>2022 M</t>
  </si>
  <si>
    <t>2022 K</t>
  </si>
  <si>
    <t>2022M</t>
  </si>
  <si>
    <t>losowanie w siedzibie PZPS 01.03.2023</t>
  </si>
  <si>
    <t>MIEJSCE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</si>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</sst>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rgb="FF666666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2" fontId="0" fillId="2" borderId="6" xfId="0" applyNumberForma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4" borderId="1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8"/>
  <sheetViews>
    <sheetView workbookViewId="0">
      <selection activeCell="H25" sqref="H25"/>
    </sheetView>
  </sheetViews>
  <sheetFormatPr defaultRowHeight="15" x14ac:dyDescent="0.25"/>
  <cols>
    <col min="1" max="1" width="2.85546875" customWidth="1"/>
    <col min="3" max="3" width="24.5703125" customWidth="1"/>
    <col min="4" max="4" width="9.28515625" customWidth="1"/>
    <col min="5" max="6" width="7.28515625" customWidth="1"/>
    <col min="8" max="8" width="18.7109375" customWidth="1"/>
    <col min="9" max="9" width="35.28515625" bestFit="1" customWidth="1"/>
  </cols>
  <sheetData>
    <row r="1" spans="2:8" ht="15.75" thickBot="1" x14ac:dyDescent="0.3"/>
    <row r="2" spans="2:8" ht="15.75" thickBot="1" x14ac:dyDescent="0.3">
      <c r="B2" s="12" t="s">
        <v>31</v>
      </c>
      <c r="C2" s="13"/>
      <c r="D2" s="13"/>
      <c r="E2" s="13"/>
      <c r="F2" s="13"/>
      <c r="G2" s="13"/>
      <c r="H2" s="14"/>
    </row>
    <row r="3" spans="2:8" ht="30" customHeight="1" thickBot="1" x14ac:dyDescent="0.3">
      <c r="B3" s="23" t="s">
        <v>36</v>
      </c>
      <c r="C3" s="24" t="s">
        <v>0</v>
      </c>
      <c r="D3" s="24" t="s">
        <v>22</v>
      </c>
      <c r="E3" s="24" t="s">
        <v>27</v>
      </c>
      <c r="F3" s="24" t="s">
        <v>33</v>
      </c>
      <c r="G3" s="24" t="s">
        <v>17</v>
      </c>
      <c r="H3" s="26" t="s">
        <v>18</v>
      </c>
    </row>
    <row r="4" spans="2:8" ht="30.75" customHeight="1" x14ac:dyDescent="0.25">
      <c r="B4" s="19" t="s">
        <v>37</v>
      </c>
      <c r="C4" s="20" t="s">
        <v>6</v>
      </c>
      <c r="D4" s="21">
        <v>22</v>
      </c>
      <c r="E4" s="21">
        <v>27</v>
      </c>
      <c r="F4" s="21">
        <v>36</v>
      </c>
      <c r="G4" s="21">
        <f t="shared" ref="G4:G19" si="0">SUM(D4:F4)</f>
        <v>85</v>
      </c>
      <c r="H4" s="22">
        <f t="shared" ref="H4:H19" si="1">G4/3</f>
        <v>28.333333333333332</v>
      </c>
    </row>
    <row r="5" spans="2:8" ht="30" customHeight="1" x14ac:dyDescent="0.25">
      <c r="B5" s="7" t="s">
        <v>38</v>
      </c>
      <c r="C5" s="17" t="s">
        <v>11</v>
      </c>
      <c r="D5" s="1">
        <v>40</v>
      </c>
      <c r="E5" s="1">
        <v>12</v>
      </c>
      <c r="F5" s="1">
        <v>16</v>
      </c>
      <c r="G5" s="1">
        <f t="shared" si="0"/>
        <v>68</v>
      </c>
      <c r="H5" s="8">
        <f t="shared" si="1"/>
        <v>22.666666666666668</v>
      </c>
    </row>
    <row r="6" spans="2:8" ht="30.75" customHeight="1" x14ac:dyDescent="0.25">
      <c r="B6" s="7" t="s">
        <v>39</v>
      </c>
      <c r="C6" s="17" t="s">
        <v>4</v>
      </c>
      <c r="D6" s="1">
        <v>12</v>
      </c>
      <c r="E6" s="1">
        <v>14</v>
      </c>
      <c r="F6" s="1">
        <v>24.5</v>
      </c>
      <c r="G6" s="1">
        <f t="shared" si="0"/>
        <v>50.5</v>
      </c>
      <c r="H6" s="8">
        <f t="shared" si="1"/>
        <v>16.833333333333332</v>
      </c>
    </row>
    <row r="7" spans="2:8" ht="30" customHeight="1" x14ac:dyDescent="0.25">
      <c r="B7" s="7" t="s">
        <v>40</v>
      </c>
      <c r="C7" s="17" t="s">
        <v>15</v>
      </c>
      <c r="D7" s="1">
        <v>22</v>
      </c>
      <c r="E7" s="1">
        <v>18</v>
      </c>
      <c r="F7" s="1">
        <v>3</v>
      </c>
      <c r="G7" s="1">
        <f t="shared" si="0"/>
        <v>43</v>
      </c>
      <c r="H7" s="8">
        <f t="shared" si="1"/>
        <v>14.333333333333334</v>
      </c>
    </row>
    <row r="8" spans="2:8" ht="29.25" customHeight="1" x14ac:dyDescent="0.25">
      <c r="B8" s="7" t="s">
        <v>41</v>
      </c>
      <c r="C8" s="17" t="s">
        <v>1</v>
      </c>
      <c r="D8" s="1">
        <v>4</v>
      </c>
      <c r="E8" s="1">
        <v>25</v>
      </c>
      <c r="F8" s="1">
        <v>6</v>
      </c>
      <c r="G8" s="1">
        <f t="shared" si="0"/>
        <v>35</v>
      </c>
      <c r="H8" s="8">
        <f t="shared" si="1"/>
        <v>11.666666666666666</v>
      </c>
    </row>
    <row r="9" spans="2:8" ht="29.25" customHeight="1" x14ac:dyDescent="0.25">
      <c r="B9" s="7" t="s">
        <v>42</v>
      </c>
      <c r="C9" s="17" t="s">
        <v>14</v>
      </c>
      <c r="D9" s="1">
        <v>12</v>
      </c>
      <c r="E9" s="1">
        <v>5</v>
      </c>
      <c r="F9" s="1">
        <v>14</v>
      </c>
      <c r="G9" s="1">
        <f t="shared" si="0"/>
        <v>31</v>
      </c>
      <c r="H9" s="8">
        <f t="shared" si="1"/>
        <v>10.333333333333334</v>
      </c>
    </row>
    <row r="10" spans="2:8" ht="29.25" customHeight="1" x14ac:dyDescent="0.25">
      <c r="B10" s="7" t="s">
        <v>43</v>
      </c>
      <c r="C10" s="17" t="s">
        <v>3</v>
      </c>
      <c r="D10" s="1">
        <v>8</v>
      </c>
      <c r="E10" s="1">
        <v>7</v>
      </c>
      <c r="F10" s="1">
        <v>13</v>
      </c>
      <c r="G10" s="1">
        <f t="shared" si="0"/>
        <v>28</v>
      </c>
      <c r="H10" s="8">
        <f t="shared" si="1"/>
        <v>9.3333333333333339</v>
      </c>
    </row>
    <row r="11" spans="2:8" ht="30" customHeight="1" x14ac:dyDescent="0.25">
      <c r="B11" s="7" t="s">
        <v>44</v>
      </c>
      <c r="C11" s="17" t="s">
        <v>5</v>
      </c>
      <c r="D11" s="1">
        <v>1</v>
      </c>
      <c r="E11" s="1">
        <v>3</v>
      </c>
      <c r="F11" s="1">
        <v>20.5</v>
      </c>
      <c r="G11" s="1">
        <f t="shared" si="0"/>
        <v>24.5</v>
      </c>
      <c r="H11" s="8">
        <f t="shared" si="1"/>
        <v>8.1666666666666661</v>
      </c>
    </row>
    <row r="12" spans="2:8" ht="30.75" customHeight="1" x14ac:dyDescent="0.25">
      <c r="B12" s="7" t="s">
        <v>45</v>
      </c>
      <c r="C12" s="17" t="s">
        <v>2</v>
      </c>
      <c r="D12" s="1">
        <v>8</v>
      </c>
      <c r="E12" s="1">
        <v>12</v>
      </c>
      <c r="F12" s="1">
        <v>3</v>
      </c>
      <c r="G12" s="1">
        <f t="shared" si="0"/>
        <v>23</v>
      </c>
      <c r="H12" s="8">
        <f t="shared" si="1"/>
        <v>7.666666666666667</v>
      </c>
    </row>
    <row r="13" spans="2:8" ht="30.75" customHeight="1" x14ac:dyDescent="0.25">
      <c r="B13" s="7" t="s">
        <v>46</v>
      </c>
      <c r="C13" s="17" t="s">
        <v>7</v>
      </c>
      <c r="D13" s="1">
        <v>9</v>
      </c>
      <c r="E13" s="1">
        <v>2</v>
      </c>
      <c r="F13" s="1">
        <v>7</v>
      </c>
      <c r="G13" s="1">
        <f t="shared" si="0"/>
        <v>18</v>
      </c>
      <c r="H13" s="8">
        <f t="shared" si="1"/>
        <v>6</v>
      </c>
    </row>
    <row r="14" spans="2:8" ht="30.75" customHeight="1" x14ac:dyDescent="0.25">
      <c r="B14" s="7" t="s">
        <v>47</v>
      </c>
      <c r="C14" s="17" t="s">
        <v>16</v>
      </c>
      <c r="D14" s="1">
        <v>3</v>
      </c>
      <c r="E14" s="1">
        <v>5</v>
      </c>
      <c r="F14" s="1">
        <v>0</v>
      </c>
      <c r="G14" s="1">
        <f t="shared" si="0"/>
        <v>8</v>
      </c>
      <c r="H14" s="8">
        <f t="shared" si="1"/>
        <v>2.6666666666666665</v>
      </c>
    </row>
    <row r="15" spans="2:8" ht="29.25" customHeight="1" x14ac:dyDescent="0.25">
      <c r="B15" s="7" t="s">
        <v>48</v>
      </c>
      <c r="C15" s="17" t="s">
        <v>9</v>
      </c>
      <c r="D15" s="1">
        <v>0</v>
      </c>
      <c r="E15" s="1">
        <v>5</v>
      </c>
      <c r="F15" s="1">
        <v>0</v>
      </c>
      <c r="G15" s="1">
        <f t="shared" si="0"/>
        <v>5</v>
      </c>
      <c r="H15" s="8">
        <f t="shared" si="1"/>
        <v>1.6666666666666667</v>
      </c>
    </row>
    <row r="16" spans="2:8" ht="29.25" customHeight="1" x14ac:dyDescent="0.25">
      <c r="B16" s="7" t="s">
        <v>49</v>
      </c>
      <c r="C16" s="17" t="s">
        <v>13</v>
      </c>
      <c r="D16" s="1">
        <v>0</v>
      </c>
      <c r="E16" s="1">
        <v>4</v>
      </c>
      <c r="F16" s="1">
        <v>0</v>
      </c>
      <c r="G16" s="1">
        <f t="shared" si="0"/>
        <v>4</v>
      </c>
      <c r="H16" s="8">
        <f t="shared" si="1"/>
        <v>1.3333333333333333</v>
      </c>
    </row>
    <row r="17" spans="2:8" ht="30.75" customHeight="1" x14ac:dyDescent="0.25">
      <c r="B17" s="7" t="s">
        <v>50</v>
      </c>
      <c r="C17" s="17" t="s">
        <v>10</v>
      </c>
      <c r="D17" s="1">
        <v>0</v>
      </c>
      <c r="E17" s="1">
        <v>2</v>
      </c>
      <c r="F17" s="1">
        <v>0</v>
      </c>
      <c r="G17" s="1">
        <f t="shared" si="0"/>
        <v>2</v>
      </c>
      <c r="H17" s="8">
        <f t="shared" si="1"/>
        <v>0.66666666666666663</v>
      </c>
    </row>
    <row r="18" spans="2:8" ht="29.25" customHeight="1" x14ac:dyDescent="0.25">
      <c r="B18" s="7" t="s">
        <v>51</v>
      </c>
      <c r="C18" s="17" t="s">
        <v>12</v>
      </c>
      <c r="D18" s="1">
        <v>1</v>
      </c>
      <c r="E18" s="1">
        <v>1</v>
      </c>
      <c r="F18" s="1">
        <v>0</v>
      </c>
      <c r="G18" s="1">
        <f t="shared" si="0"/>
        <v>2</v>
      </c>
      <c r="H18" s="8">
        <f t="shared" si="1"/>
        <v>0.66666666666666663</v>
      </c>
    </row>
    <row r="19" spans="2:8" ht="30" customHeight="1" thickBot="1" x14ac:dyDescent="0.3">
      <c r="B19" s="9" t="s">
        <v>52</v>
      </c>
      <c r="C19" s="18" t="s">
        <v>8</v>
      </c>
      <c r="D19" s="2">
        <v>0</v>
      </c>
      <c r="E19" s="2">
        <v>1</v>
      </c>
      <c r="F19" s="2">
        <v>0</v>
      </c>
      <c r="G19" s="2">
        <f t="shared" si="0"/>
        <v>1</v>
      </c>
      <c r="H19" s="11">
        <f t="shared" si="1"/>
        <v>0.33333333333333331</v>
      </c>
    </row>
    <row r="23" spans="2:8" ht="15.75" thickBot="1" x14ac:dyDescent="0.3"/>
    <row r="24" spans="2:8" ht="15.75" thickBot="1" x14ac:dyDescent="0.3">
      <c r="C24" s="3"/>
      <c r="D24" s="3"/>
      <c r="E24" s="3"/>
      <c r="F24" s="3"/>
      <c r="G24" s="3"/>
      <c r="H24" s="3"/>
    </row>
    <row r="25" spans="2:8" ht="15.75" thickBot="1" x14ac:dyDescent="0.3">
      <c r="C25" s="3"/>
      <c r="D25" s="3"/>
      <c r="E25" s="3"/>
      <c r="F25" s="3"/>
      <c r="G25" s="3"/>
      <c r="H25" s="3"/>
    </row>
    <row r="26" spans="2:8" ht="15.75" thickBot="1" x14ac:dyDescent="0.3">
      <c r="C26" s="3"/>
      <c r="D26" s="3"/>
      <c r="E26" s="3"/>
      <c r="F26" s="3"/>
      <c r="G26" s="3"/>
      <c r="H26" s="3"/>
    </row>
    <row r="27" spans="2:8" ht="15.75" thickBot="1" x14ac:dyDescent="0.3">
      <c r="C27" s="3"/>
      <c r="D27" s="3"/>
      <c r="E27" s="3"/>
      <c r="F27" s="3"/>
      <c r="G27" s="3"/>
      <c r="H27" s="3"/>
    </row>
    <row r="28" spans="2:8" ht="15.75" thickBot="1" x14ac:dyDescent="0.3">
      <c r="C28" s="3"/>
      <c r="D28" s="3"/>
      <c r="E28" s="3"/>
      <c r="F28" s="3"/>
      <c r="G28" s="3"/>
      <c r="H28" s="3"/>
    </row>
    <row r="29" spans="2:8" ht="15.75" thickBot="1" x14ac:dyDescent="0.3">
      <c r="C29" s="3"/>
      <c r="D29" s="3"/>
      <c r="E29" s="3"/>
      <c r="F29" s="3"/>
      <c r="G29" s="3"/>
      <c r="H29" s="3"/>
    </row>
    <row r="30" spans="2:8" ht="15.75" thickBot="1" x14ac:dyDescent="0.3">
      <c r="C30" s="3"/>
      <c r="D30" s="3"/>
      <c r="E30" s="3"/>
      <c r="F30" s="3"/>
      <c r="G30" s="3"/>
      <c r="H30" s="3"/>
    </row>
    <row r="31" spans="2:8" ht="15.75" thickBot="1" x14ac:dyDescent="0.3">
      <c r="C31" s="3"/>
      <c r="D31" s="3"/>
      <c r="E31" s="3"/>
      <c r="F31" s="3"/>
      <c r="G31" s="3"/>
      <c r="H31" s="3"/>
    </row>
    <row r="32" spans="2:8" ht="15.75" thickBot="1" x14ac:dyDescent="0.3">
      <c r="C32" s="3"/>
      <c r="D32" s="3"/>
      <c r="E32" s="3"/>
      <c r="F32" s="3"/>
      <c r="G32" s="3"/>
      <c r="H32" s="3"/>
    </row>
    <row r="33" spans="3:8" ht="15.75" thickBot="1" x14ac:dyDescent="0.3">
      <c r="C33" s="3"/>
      <c r="D33" s="3"/>
      <c r="E33" s="3"/>
      <c r="F33" s="3"/>
      <c r="G33" s="3"/>
      <c r="H33" s="3"/>
    </row>
    <row r="34" spans="3:8" ht="15.75" thickBot="1" x14ac:dyDescent="0.3">
      <c r="C34" s="3"/>
      <c r="D34" s="3"/>
      <c r="E34" s="3"/>
      <c r="F34" s="3"/>
      <c r="G34" s="3"/>
      <c r="H34" s="3"/>
    </row>
    <row r="35" spans="3:8" ht="15.75" thickBot="1" x14ac:dyDescent="0.3">
      <c r="C35" s="3"/>
      <c r="D35" s="3"/>
      <c r="E35" s="3"/>
      <c r="F35" s="3"/>
      <c r="G35" s="3"/>
      <c r="H35" s="3"/>
    </row>
    <row r="36" spans="3:8" ht="15.75" thickBot="1" x14ac:dyDescent="0.3">
      <c r="C36" s="3"/>
      <c r="D36" s="3"/>
      <c r="E36" s="3"/>
      <c r="F36" s="3"/>
      <c r="G36" s="3"/>
      <c r="H36" s="3"/>
    </row>
    <row r="37" spans="3:8" ht="15.75" thickBot="1" x14ac:dyDescent="0.3">
      <c r="C37" s="3"/>
      <c r="D37" s="3"/>
      <c r="E37" s="3"/>
      <c r="F37" s="3"/>
      <c r="G37" s="3"/>
      <c r="H37" s="3"/>
    </row>
    <row r="38" spans="3:8" ht="15.75" thickBot="1" x14ac:dyDescent="0.3">
      <c r="C38" s="3"/>
      <c r="D38" s="3"/>
      <c r="E38" s="3"/>
      <c r="F38" s="3"/>
      <c r="G38" s="3"/>
      <c r="H38" s="3"/>
    </row>
  </sheetData>
  <sortState xmlns:xlrd2="http://schemas.microsoft.com/office/spreadsheetml/2017/richdata2" ref="C4:H20">
    <sortCondition descending="1" ref="H4"/>
  </sortState>
  <mergeCells count="1">
    <mergeCell ref="B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0"/>
  <sheetViews>
    <sheetView topLeftCell="A13" workbookViewId="0">
      <selection activeCell="F20" sqref="D20:F20"/>
    </sheetView>
  </sheetViews>
  <sheetFormatPr defaultRowHeight="15" x14ac:dyDescent="0.25"/>
  <cols>
    <col min="1" max="1" width="2.85546875" customWidth="1"/>
    <col min="3" max="3" width="24.5703125" customWidth="1"/>
    <col min="4" max="5" width="7" bestFit="1" customWidth="1"/>
    <col min="6" max="6" width="7" customWidth="1"/>
    <col min="8" max="8" width="19.7109375" customWidth="1"/>
  </cols>
  <sheetData>
    <row r="1" spans="2:8" ht="15.75" thickBot="1" x14ac:dyDescent="0.3"/>
    <row r="2" spans="2:8" ht="15.75" thickBot="1" x14ac:dyDescent="0.3">
      <c r="B2" s="12" t="s">
        <v>30</v>
      </c>
      <c r="C2" s="13"/>
      <c r="D2" s="13"/>
      <c r="E2" s="13"/>
      <c r="F2" s="13"/>
      <c r="G2" s="13"/>
      <c r="H2" s="14"/>
    </row>
    <row r="3" spans="2:8" ht="30" customHeight="1" thickBot="1" x14ac:dyDescent="0.3">
      <c r="B3" s="23" t="s">
        <v>36</v>
      </c>
      <c r="C3" s="24" t="s">
        <v>0</v>
      </c>
      <c r="D3" s="24" t="s">
        <v>21</v>
      </c>
      <c r="E3" s="24" t="s">
        <v>25</v>
      </c>
      <c r="F3" s="24" t="s">
        <v>32</v>
      </c>
      <c r="G3" s="24" t="s">
        <v>17</v>
      </c>
      <c r="H3" s="26" t="s">
        <v>19</v>
      </c>
    </row>
    <row r="4" spans="2:8" ht="30.75" customHeight="1" x14ac:dyDescent="0.25">
      <c r="B4" s="19" t="s">
        <v>37</v>
      </c>
      <c r="C4" s="25" t="s">
        <v>10</v>
      </c>
      <c r="D4" s="21">
        <v>25</v>
      </c>
      <c r="E4" s="21">
        <v>15</v>
      </c>
      <c r="F4" s="21">
        <v>16</v>
      </c>
      <c r="G4" s="21">
        <f t="shared" ref="G4:G19" si="0">SUM(D4:F4)</f>
        <v>56</v>
      </c>
      <c r="H4" s="22">
        <f t="shared" ref="H4:H19" si="1">G4/3</f>
        <v>18.666666666666668</v>
      </c>
    </row>
    <row r="5" spans="2:8" ht="30" customHeight="1" x14ac:dyDescent="0.25">
      <c r="B5" s="7" t="s">
        <v>38</v>
      </c>
      <c r="C5" s="6" t="s">
        <v>6</v>
      </c>
      <c r="D5" s="1">
        <v>12.5</v>
      </c>
      <c r="E5" s="1">
        <v>22</v>
      </c>
      <c r="F5" s="1">
        <v>10</v>
      </c>
      <c r="G5" s="1">
        <f t="shared" si="0"/>
        <v>44.5</v>
      </c>
      <c r="H5" s="8">
        <f t="shared" si="1"/>
        <v>14.833333333333334</v>
      </c>
    </row>
    <row r="6" spans="2:8" ht="30.75" customHeight="1" x14ac:dyDescent="0.25">
      <c r="B6" s="7" t="s">
        <v>39</v>
      </c>
      <c r="C6" s="6" t="s">
        <v>13</v>
      </c>
      <c r="D6" s="1">
        <v>13</v>
      </c>
      <c r="E6" s="1">
        <v>8</v>
      </c>
      <c r="F6" s="1">
        <v>22</v>
      </c>
      <c r="G6" s="1">
        <f t="shared" si="0"/>
        <v>43</v>
      </c>
      <c r="H6" s="8">
        <f t="shared" si="1"/>
        <v>14.333333333333334</v>
      </c>
    </row>
    <row r="7" spans="2:8" ht="30" customHeight="1" x14ac:dyDescent="0.25">
      <c r="B7" s="7" t="s">
        <v>40</v>
      </c>
      <c r="C7" s="6" t="s">
        <v>1</v>
      </c>
      <c r="D7" s="1">
        <v>16</v>
      </c>
      <c r="E7" s="1">
        <v>14</v>
      </c>
      <c r="F7" s="1">
        <v>10</v>
      </c>
      <c r="G7" s="1">
        <f t="shared" si="0"/>
        <v>40</v>
      </c>
      <c r="H7" s="8">
        <f t="shared" si="1"/>
        <v>13.333333333333334</v>
      </c>
    </row>
    <row r="8" spans="2:8" ht="29.25" customHeight="1" x14ac:dyDescent="0.25">
      <c r="B8" s="7" t="s">
        <v>41</v>
      </c>
      <c r="C8" s="6" t="s">
        <v>2</v>
      </c>
      <c r="D8" s="1">
        <v>22</v>
      </c>
      <c r="E8" s="1">
        <v>11</v>
      </c>
      <c r="F8" s="1">
        <v>3</v>
      </c>
      <c r="G8" s="1">
        <f t="shared" si="0"/>
        <v>36</v>
      </c>
      <c r="H8" s="8">
        <f t="shared" si="1"/>
        <v>12</v>
      </c>
    </row>
    <row r="9" spans="2:8" ht="29.25" customHeight="1" x14ac:dyDescent="0.25">
      <c r="B9" s="7" t="s">
        <v>42</v>
      </c>
      <c r="C9" s="6" t="s">
        <v>14</v>
      </c>
      <c r="D9" s="1">
        <v>9</v>
      </c>
      <c r="E9" s="1">
        <v>10</v>
      </c>
      <c r="F9" s="1">
        <v>14</v>
      </c>
      <c r="G9" s="1">
        <f t="shared" si="0"/>
        <v>33</v>
      </c>
      <c r="H9" s="8">
        <f t="shared" si="1"/>
        <v>11</v>
      </c>
    </row>
    <row r="10" spans="2:8" ht="29.25" customHeight="1" x14ac:dyDescent="0.25">
      <c r="B10" s="7" t="s">
        <v>43</v>
      </c>
      <c r="C10" s="6" t="s">
        <v>4</v>
      </c>
      <c r="D10" s="1">
        <v>11</v>
      </c>
      <c r="E10" s="1">
        <v>14</v>
      </c>
      <c r="F10" s="1">
        <v>8</v>
      </c>
      <c r="G10" s="1">
        <f t="shared" si="0"/>
        <v>33</v>
      </c>
      <c r="H10" s="8">
        <f t="shared" si="1"/>
        <v>11</v>
      </c>
    </row>
    <row r="11" spans="2:8" ht="30" customHeight="1" x14ac:dyDescent="0.25">
      <c r="B11" s="7" t="s">
        <v>44</v>
      </c>
      <c r="C11" s="6" t="s">
        <v>9</v>
      </c>
      <c r="D11" s="1">
        <v>0</v>
      </c>
      <c r="E11" s="1">
        <v>9</v>
      </c>
      <c r="F11" s="1">
        <v>21</v>
      </c>
      <c r="G11" s="1">
        <f t="shared" si="0"/>
        <v>30</v>
      </c>
      <c r="H11" s="8">
        <f t="shared" si="1"/>
        <v>10</v>
      </c>
    </row>
    <row r="12" spans="2:8" ht="30.75" customHeight="1" x14ac:dyDescent="0.25">
      <c r="B12" s="7" t="s">
        <v>45</v>
      </c>
      <c r="C12" s="6" t="s">
        <v>7</v>
      </c>
      <c r="D12" s="1">
        <v>2</v>
      </c>
      <c r="E12" s="1">
        <v>9</v>
      </c>
      <c r="F12" s="1">
        <v>15</v>
      </c>
      <c r="G12" s="1">
        <f t="shared" si="0"/>
        <v>26</v>
      </c>
      <c r="H12" s="8">
        <f t="shared" si="1"/>
        <v>8.6666666666666661</v>
      </c>
    </row>
    <row r="13" spans="2:8" ht="30.75" customHeight="1" x14ac:dyDescent="0.25">
      <c r="B13" s="7" t="s">
        <v>46</v>
      </c>
      <c r="C13" s="6" t="s">
        <v>11</v>
      </c>
      <c r="D13" s="1">
        <v>11</v>
      </c>
      <c r="E13" s="1">
        <v>10</v>
      </c>
      <c r="F13" s="1">
        <v>4</v>
      </c>
      <c r="G13" s="1">
        <f t="shared" si="0"/>
        <v>25</v>
      </c>
      <c r="H13" s="8">
        <f t="shared" si="1"/>
        <v>8.3333333333333339</v>
      </c>
    </row>
    <row r="14" spans="2:8" ht="30.75" customHeight="1" x14ac:dyDescent="0.25">
      <c r="B14" s="7" t="s">
        <v>47</v>
      </c>
      <c r="C14" s="6" t="s">
        <v>12</v>
      </c>
      <c r="D14" s="1">
        <v>11</v>
      </c>
      <c r="E14" s="1">
        <v>6</v>
      </c>
      <c r="F14" s="1">
        <v>0</v>
      </c>
      <c r="G14" s="1">
        <f t="shared" si="0"/>
        <v>17</v>
      </c>
      <c r="H14" s="8">
        <f t="shared" si="1"/>
        <v>5.666666666666667</v>
      </c>
    </row>
    <row r="15" spans="2:8" ht="30.75" customHeight="1" x14ac:dyDescent="0.25">
      <c r="B15" s="7" t="s">
        <v>48</v>
      </c>
      <c r="C15" s="6" t="s">
        <v>16</v>
      </c>
      <c r="D15" s="1">
        <v>1</v>
      </c>
      <c r="E15" s="1">
        <v>9</v>
      </c>
      <c r="F15" s="1">
        <v>6</v>
      </c>
      <c r="G15" s="1">
        <f t="shared" si="0"/>
        <v>16</v>
      </c>
      <c r="H15" s="8">
        <f t="shared" si="1"/>
        <v>5.333333333333333</v>
      </c>
    </row>
    <row r="16" spans="2:8" ht="29.25" customHeight="1" x14ac:dyDescent="0.25">
      <c r="B16" s="7" t="s">
        <v>49</v>
      </c>
      <c r="C16" s="6" t="s">
        <v>3</v>
      </c>
      <c r="D16" s="1">
        <v>0</v>
      </c>
      <c r="E16" s="1">
        <v>3</v>
      </c>
      <c r="F16" s="1">
        <v>9</v>
      </c>
      <c r="G16" s="1">
        <f t="shared" si="0"/>
        <v>12</v>
      </c>
      <c r="H16" s="8">
        <f t="shared" si="1"/>
        <v>4</v>
      </c>
    </row>
    <row r="17" spans="2:8" ht="30.75" customHeight="1" x14ac:dyDescent="0.25">
      <c r="B17" s="7" t="s">
        <v>50</v>
      </c>
      <c r="C17" s="6" t="s">
        <v>5</v>
      </c>
      <c r="D17" s="1">
        <v>7</v>
      </c>
      <c r="E17" s="1">
        <v>1</v>
      </c>
      <c r="F17" s="1">
        <v>2</v>
      </c>
      <c r="G17" s="1">
        <f t="shared" si="0"/>
        <v>10</v>
      </c>
      <c r="H17" s="8">
        <f t="shared" si="1"/>
        <v>3.3333333333333335</v>
      </c>
    </row>
    <row r="18" spans="2:8" ht="29.25" customHeight="1" x14ac:dyDescent="0.25">
      <c r="B18" s="7" t="s">
        <v>51</v>
      </c>
      <c r="C18" s="6" t="s">
        <v>15</v>
      </c>
      <c r="D18" s="1">
        <v>2.5</v>
      </c>
      <c r="E18" s="1">
        <v>1</v>
      </c>
      <c r="F18" s="1">
        <v>2</v>
      </c>
      <c r="G18" s="1">
        <f t="shared" si="0"/>
        <v>5.5</v>
      </c>
      <c r="H18" s="8">
        <f t="shared" si="1"/>
        <v>1.8333333333333333</v>
      </c>
    </row>
    <row r="19" spans="2:8" ht="30" customHeight="1" thickBot="1" x14ac:dyDescent="0.3">
      <c r="B19" s="9" t="s">
        <v>52</v>
      </c>
      <c r="C19" s="10" t="s">
        <v>8</v>
      </c>
      <c r="D19" s="2">
        <v>0</v>
      </c>
      <c r="E19" s="2">
        <v>1</v>
      </c>
      <c r="F19" s="2">
        <v>1</v>
      </c>
      <c r="G19" s="2">
        <f t="shared" si="0"/>
        <v>2</v>
      </c>
      <c r="H19" s="11">
        <f t="shared" si="1"/>
        <v>0.66666666666666663</v>
      </c>
    </row>
    <row r="20" spans="2:8" x14ac:dyDescent="0.25">
      <c r="D20" s="15"/>
      <c r="E20" s="15"/>
      <c r="F20" s="15"/>
      <c r="G20" s="16"/>
      <c r="H20" s="16"/>
    </row>
  </sheetData>
  <sortState xmlns:xlrd2="http://schemas.microsoft.com/office/spreadsheetml/2017/richdata2" ref="C4:H20">
    <sortCondition descending="1" ref="H4"/>
  </sortState>
  <mergeCells count="1">
    <mergeCell ref="B2:H2"/>
  </mergeCells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19"/>
  <sheetViews>
    <sheetView topLeftCell="A13" workbookViewId="0">
      <selection activeCell="E28" sqref="E28"/>
    </sheetView>
  </sheetViews>
  <sheetFormatPr defaultRowHeight="15" x14ac:dyDescent="0.25"/>
  <cols>
    <col min="1" max="1" width="2.85546875" customWidth="1"/>
    <col min="3" max="3" width="24.5703125" customWidth="1"/>
    <col min="4" max="5" width="7" bestFit="1" customWidth="1"/>
    <col min="6" max="6" width="7" customWidth="1"/>
    <col min="8" max="8" width="18.5703125" customWidth="1"/>
  </cols>
  <sheetData>
    <row r="1" spans="2:8" ht="15.75" thickBot="1" x14ac:dyDescent="0.3"/>
    <row r="2" spans="2:8" ht="15.75" thickBot="1" x14ac:dyDescent="0.3">
      <c r="B2" s="27" t="s">
        <v>29</v>
      </c>
      <c r="C2" s="28"/>
      <c r="D2" s="28"/>
      <c r="E2" s="28"/>
      <c r="F2" s="28"/>
      <c r="G2" s="28"/>
      <c r="H2" s="29"/>
    </row>
    <row r="3" spans="2:8" ht="30" customHeight="1" thickBot="1" x14ac:dyDescent="0.3">
      <c r="B3" s="23" t="s">
        <v>36</v>
      </c>
      <c r="C3" s="24" t="s">
        <v>0</v>
      </c>
      <c r="D3" s="24" t="s">
        <v>21</v>
      </c>
      <c r="E3" s="24" t="s">
        <v>25</v>
      </c>
      <c r="F3" s="24" t="s">
        <v>32</v>
      </c>
      <c r="G3" s="24" t="s">
        <v>17</v>
      </c>
      <c r="H3" s="26" t="s">
        <v>18</v>
      </c>
    </row>
    <row r="4" spans="2:8" ht="30.75" customHeight="1" x14ac:dyDescent="0.25">
      <c r="B4" s="19" t="s">
        <v>37</v>
      </c>
      <c r="C4" s="20" t="s">
        <v>4</v>
      </c>
      <c r="D4" s="21">
        <v>23</v>
      </c>
      <c r="E4" s="21">
        <v>38</v>
      </c>
      <c r="F4" s="21">
        <v>9</v>
      </c>
      <c r="G4" s="21">
        <f t="shared" ref="G4:G19" si="0">SUM(D4:F4)</f>
        <v>70</v>
      </c>
      <c r="H4" s="22">
        <f t="shared" ref="H4:H19" si="1">G4/3</f>
        <v>23.333333333333332</v>
      </c>
    </row>
    <row r="5" spans="2:8" ht="30" customHeight="1" x14ac:dyDescent="0.25">
      <c r="B5" s="7" t="s">
        <v>38</v>
      </c>
      <c r="C5" s="17" t="s">
        <v>1</v>
      </c>
      <c r="D5" s="1">
        <v>13</v>
      </c>
      <c r="E5" s="1">
        <v>14</v>
      </c>
      <c r="F5" s="1">
        <v>40</v>
      </c>
      <c r="G5" s="1">
        <f t="shared" si="0"/>
        <v>67</v>
      </c>
      <c r="H5" s="8">
        <f t="shared" si="1"/>
        <v>22.333333333333332</v>
      </c>
    </row>
    <row r="6" spans="2:8" ht="30.75" customHeight="1" x14ac:dyDescent="0.25">
      <c r="B6" s="7" t="s">
        <v>39</v>
      </c>
      <c r="C6" s="17" t="s">
        <v>11</v>
      </c>
      <c r="D6" s="1">
        <v>26</v>
      </c>
      <c r="E6" s="1">
        <v>24.5</v>
      </c>
      <c r="F6" s="1">
        <v>3</v>
      </c>
      <c r="G6" s="1">
        <f t="shared" si="0"/>
        <v>53.5</v>
      </c>
      <c r="H6" s="8">
        <f t="shared" si="1"/>
        <v>17.833333333333332</v>
      </c>
    </row>
    <row r="7" spans="2:8" ht="30" customHeight="1" x14ac:dyDescent="0.25">
      <c r="B7" s="7" t="s">
        <v>40</v>
      </c>
      <c r="C7" s="17" t="s">
        <v>14</v>
      </c>
      <c r="D7" s="1">
        <v>33</v>
      </c>
      <c r="E7" s="1">
        <v>13</v>
      </c>
      <c r="F7" s="1">
        <v>5</v>
      </c>
      <c r="G7" s="1">
        <f t="shared" si="0"/>
        <v>51</v>
      </c>
      <c r="H7" s="8">
        <f t="shared" si="1"/>
        <v>17</v>
      </c>
    </row>
    <row r="8" spans="2:8" ht="29.25" customHeight="1" x14ac:dyDescent="0.25">
      <c r="B8" s="7" t="s">
        <v>41</v>
      </c>
      <c r="C8" s="17" t="s">
        <v>6</v>
      </c>
      <c r="D8" s="1">
        <v>11</v>
      </c>
      <c r="E8" s="1">
        <v>9</v>
      </c>
      <c r="F8" s="1">
        <v>25.5</v>
      </c>
      <c r="G8" s="1">
        <f t="shared" si="0"/>
        <v>45.5</v>
      </c>
      <c r="H8" s="8">
        <f t="shared" si="1"/>
        <v>15.166666666666666</v>
      </c>
    </row>
    <row r="9" spans="2:8" ht="29.25" customHeight="1" x14ac:dyDescent="0.25">
      <c r="B9" s="7" t="s">
        <v>42</v>
      </c>
      <c r="C9" s="17" t="s">
        <v>16</v>
      </c>
      <c r="D9" s="1">
        <v>14</v>
      </c>
      <c r="E9" s="1">
        <v>17</v>
      </c>
      <c r="F9" s="1">
        <v>5</v>
      </c>
      <c r="G9" s="1">
        <f t="shared" si="0"/>
        <v>36</v>
      </c>
      <c r="H9" s="8">
        <f t="shared" si="1"/>
        <v>12</v>
      </c>
    </row>
    <row r="10" spans="2:8" ht="29.25" customHeight="1" x14ac:dyDescent="0.25">
      <c r="B10" s="7" t="s">
        <v>43</v>
      </c>
      <c r="C10" s="17" t="s">
        <v>13</v>
      </c>
      <c r="D10" s="1">
        <v>11</v>
      </c>
      <c r="E10" s="1">
        <v>4</v>
      </c>
      <c r="F10" s="1">
        <v>18</v>
      </c>
      <c r="G10" s="1">
        <f t="shared" si="0"/>
        <v>33</v>
      </c>
      <c r="H10" s="8">
        <f t="shared" si="1"/>
        <v>11</v>
      </c>
    </row>
    <row r="11" spans="2:8" ht="30" customHeight="1" x14ac:dyDescent="0.25">
      <c r="B11" s="7" t="s">
        <v>44</v>
      </c>
      <c r="C11" s="17" t="s">
        <v>10</v>
      </c>
      <c r="D11" s="1">
        <v>3</v>
      </c>
      <c r="E11" s="1">
        <v>12</v>
      </c>
      <c r="F11" s="1">
        <v>11</v>
      </c>
      <c r="G11" s="1">
        <f t="shared" si="0"/>
        <v>26</v>
      </c>
      <c r="H11" s="8">
        <f t="shared" si="1"/>
        <v>8.6666666666666661</v>
      </c>
    </row>
    <row r="12" spans="2:8" ht="30.75" customHeight="1" x14ac:dyDescent="0.25">
      <c r="B12" s="7" t="s">
        <v>45</v>
      </c>
      <c r="C12" s="17" t="s">
        <v>12</v>
      </c>
      <c r="D12" s="1">
        <v>8</v>
      </c>
      <c r="E12" s="1">
        <v>11</v>
      </c>
      <c r="F12" s="1">
        <v>3</v>
      </c>
      <c r="G12" s="1">
        <f t="shared" si="0"/>
        <v>22</v>
      </c>
      <c r="H12" s="8">
        <f t="shared" si="1"/>
        <v>7.333333333333333</v>
      </c>
    </row>
    <row r="13" spans="2:8" ht="30.75" customHeight="1" x14ac:dyDescent="0.25">
      <c r="B13" s="7" t="s">
        <v>46</v>
      </c>
      <c r="C13" s="17" t="s">
        <v>5</v>
      </c>
      <c r="D13" s="1">
        <v>1</v>
      </c>
      <c r="E13" s="1">
        <v>2</v>
      </c>
      <c r="F13" s="1">
        <v>17</v>
      </c>
      <c r="G13" s="1">
        <f t="shared" si="0"/>
        <v>20</v>
      </c>
      <c r="H13" s="8">
        <f t="shared" si="1"/>
        <v>6.666666666666667</v>
      </c>
    </row>
    <row r="14" spans="2:8" ht="30.75" customHeight="1" x14ac:dyDescent="0.25">
      <c r="B14" s="7" t="s">
        <v>47</v>
      </c>
      <c r="C14" s="17" t="s">
        <v>2</v>
      </c>
      <c r="D14" s="1">
        <v>7</v>
      </c>
      <c r="E14" s="1">
        <v>5.5</v>
      </c>
      <c r="F14" s="1">
        <v>4.5</v>
      </c>
      <c r="G14" s="1">
        <f t="shared" si="0"/>
        <v>17</v>
      </c>
      <c r="H14" s="8">
        <f t="shared" si="1"/>
        <v>5.666666666666667</v>
      </c>
    </row>
    <row r="15" spans="2:8" ht="29.25" customHeight="1" x14ac:dyDescent="0.25">
      <c r="B15" s="7" t="s">
        <v>48</v>
      </c>
      <c r="C15" s="17" t="s">
        <v>15</v>
      </c>
      <c r="D15" s="1">
        <v>1</v>
      </c>
      <c r="E15" s="1">
        <v>1</v>
      </c>
      <c r="F15" s="1">
        <v>13</v>
      </c>
      <c r="G15" s="1">
        <f t="shared" si="0"/>
        <v>15</v>
      </c>
      <c r="H15" s="8">
        <f t="shared" si="1"/>
        <v>5</v>
      </c>
    </row>
    <row r="16" spans="2:8" ht="29.25" customHeight="1" x14ac:dyDescent="0.25">
      <c r="B16" s="7" t="s">
        <v>49</v>
      </c>
      <c r="C16" s="17" t="s">
        <v>9</v>
      </c>
      <c r="D16" s="1">
        <v>0</v>
      </c>
      <c r="E16" s="1">
        <v>5</v>
      </c>
      <c r="F16" s="1">
        <v>5</v>
      </c>
      <c r="G16" s="1">
        <f t="shared" si="0"/>
        <v>10</v>
      </c>
      <c r="H16" s="8">
        <f t="shared" si="1"/>
        <v>3.3333333333333335</v>
      </c>
    </row>
    <row r="17" spans="2:8" ht="30.75" customHeight="1" x14ac:dyDescent="0.25">
      <c r="B17" s="7" t="s">
        <v>50</v>
      </c>
      <c r="C17" s="17" t="s">
        <v>7</v>
      </c>
      <c r="D17" s="1">
        <v>5</v>
      </c>
      <c r="E17" s="1">
        <v>3</v>
      </c>
      <c r="F17" s="1">
        <v>2</v>
      </c>
      <c r="G17" s="1">
        <f t="shared" si="0"/>
        <v>10</v>
      </c>
      <c r="H17" s="8">
        <f t="shared" si="1"/>
        <v>3.3333333333333335</v>
      </c>
    </row>
    <row r="18" spans="2:8" ht="29.25" customHeight="1" x14ac:dyDescent="0.25">
      <c r="B18" s="7" t="s">
        <v>51</v>
      </c>
      <c r="C18" s="17" t="s">
        <v>3</v>
      </c>
      <c r="D18" s="1">
        <v>3</v>
      </c>
      <c r="E18" s="1">
        <v>1</v>
      </c>
      <c r="F18" s="1">
        <v>1</v>
      </c>
      <c r="G18" s="1">
        <f t="shared" si="0"/>
        <v>5</v>
      </c>
      <c r="H18" s="8">
        <f t="shared" si="1"/>
        <v>1.6666666666666667</v>
      </c>
    </row>
    <row r="19" spans="2:8" ht="30" customHeight="1" thickBot="1" x14ac:dyDescent="0.3">
      <c r="B19" s="9" t="s">
        <v>52</v>
      </c>
      <c r="C19" s="18" t="s">
        <v>8</v>
      </c>
      <c r="D19" s="2">
        <v>3</v>
      </c>
      <c r="E19" s="2">
        <v>2</v>
      </c>
      <c r="F19" s="2">
        <v>0</v>
      </c>
      <c r="G19" s="2">
        <f t="shared" si="0"/>
        <v>5</v>
      </c>
      <c r="H19" s="11">
        <f t="shared" si="1"/>
        <v>1.6666666666666667</v>
      </c>
    </row>
  </sheetData>
  <sortState xmlns:xlrd2="http://schemas.microsoft.com/office/spreadsheetml/2017/richdata2" ref="C4:H20">
    <sortCondition descending="1" ref="H4"/>
  </sortState>
  <mergeCells count="1">
    <mergeCell ref="B2:H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19"/>
  <sheetViews>
    <sheetView workbookViewId="0">
      <selection activeCell="F20" sqref="D20:F20"/>
    </sheetView>
  </sheetViews>
  <sheetFormatPr defaultRowHeight="15" x14ac:dyDescent="0.25"/>
  <cols>
    <col min="1" max="1" width="2.85546875" customWidth="1"/>
    <col min="3" max="3" width="24.5703125" customWidth="1"/>
    <col min="8" max="8" width="19.28515625" customWidth="1"/>
    <col min="9" max="9" width="25.28515625" bestFit="1" customWidth="1"/>
  </cols>
  <sheetData>
    <row r="1" spans="2:8" ht="15.75" thickBot="1" x14ac:dyDescent="0.3"/>
    <row r="2" spans="2:8" ht="15.75" thickBot="1" x14ac:dyDescent="0.3">
      <c r="B2" s="30" t="s">
        <v>28</v>
      </c>
      <c r="C2" s="31"/>
      <c r="D2" s="31"/>
      <c r="E2" s="31"/>
      <c r="F2" s="31"/>
      <c r="G2" s="31"/>
      <c r="H2" s="32"/>
    </row>
    <row r="3" spans="2:8" ht="30" customHeight="1" thickBot="1" x14ac:dyDescent="0.3">
      <c r="B3" s="23" t="s">
        <v>36</v>
      </c>
      <c r="C3" s="24" t="s">
        <v>0</v>
      </c>
      <c r="D3" s="24" t="s">
        <v>22</v>
      </c>
      <c r="E3" s="24" t="s">
        <v>27</v>
      </c>
      <c r="F3" s="24" t="s">
        <v>33</v>
      </c>
      <c r="G3" s="24" t="s">
        <v>17</v>
      </c>
      <c r="H3" s="26" t="s">
        <v>18</v>
      </c>
    </row>
    <row r="4" spans="2:8" ht="30.75" customHeight="1" x14ac:dyDescent="0.25">
      <c r="B4" s="19" t="s">
        <v>37</v>
      </c>
      <c r="C4" s="20" t="s">
        <v>6</v>
      </c>
      <c r="D4" s="21">
        <v>39</v>
      </c>
      <c r="E4" s="21">
        <v>37</v>
      </c>
      <c r="F4" s="21">
        <v>32</v>
      </c>
      <c r="G4" s="21">
        <f t="shared" ref="G4:G19" si="0">SUM(D4:F4)</f>
        <v>108</v>
      </c>
      <c r="H4" s="22">
        <f t="shared" ref="H4:H19" si="1">G4/3</f>
        <v>36</v>
      </c>
    </row>
    <row r="5" spans="2:8" ht="30" customHeight="1" x14ac:dyDescent="0.25">
      <c r="B5" s="7" t="s">
        <v>38</v>
      </c>
      <c r="C5" s="17" t="s">
        <v>11</v>
      </c>
      <c r="D5" s="1">
        <v>17</v>
      </c>
      <c r="E5" s="1">
        <v>31</v>
      </c>
      <c r="F5" s="1">
        <v>30</v>
      </c>
      <c r="G5" s="1">
        <f t="shared" si="0"/>
        <v>78</v>
      </c>
      <c r="H5" s="8">
        <f t="shared" si="1"/>
        <v>26</v>
      </c>
    </row>
    <row r="6" spans="2:8" ht="30.75" customHeight="1" x14ac:dyDescent="0.25">
      <c r="B6" s="7" t="s">
        <v>39</v>
      </c>
      <c r="C6" s="17" t="s">
        <v>14</v>
      </c>
      <c r="D6" s="1">
        <v>28</v>
      </c>
      <c r="E6" s="1">
        <v>15</v>
      </c>
      <c r="F6" s="1">
        <v>21</v>
      </c>
      <c r="G6" s="1">
        <f t="shared" si="0"/>
        <v>64</v>
      </c>
      <c r="H6" s="8">
        <f t="shared" si="1"/>
        <v>21.333333333333332</v>
      </c>
    </row>
    <row r="7" spans="2:8" ht="30" customHeight="1" x14ac:dyDescent="0.25">
      <c r="B7" s="7" t="s">
        <v>40</v>
      </c>
      <c r="C7" s="17" t="s">
        <v>1</v>
      </c>
      <c r="D7" s="1">
        <v>17</v>
      </c>
      <c r="E7" s="1">
        <v>12.5</v>
      </c>
      <c r="F7" s="1">
        <v>19</v>
      </c>
      <c r="G7" s="1">
        <f t="shared" si="0"/>
        <v>48.5</v>
      </c>
      <c r="H7" s="8">
        <f t="shared" si="1"/>
        <v>16.166666666666668</v>
      </c>
    </row>
    <row r="8" spans="2:8" ht="29.25" customHeight="1" x14ac:dyDescent="0.25">
      <c r="B8" s="7" t="s">
        <v>41</v>
      </c>
      <c r="C8" s="17" t="s">
        <v>5</v>
      </c>
      <c r="D8" s="1">
        <v>18</v>
      </c>
      <c r="E8" s="1">
        <v>21</v>
      </c>
      <c r="F8" s="1">
        <v>5</v>
      </c>
      <c r="G8" s="1">
        <f t="shared" si="0"/>
        <v>44</v>
      </c>
      <c r="H8" s="8">
        <f t="shared" si="1"/>
        <v>14.666666666666666</v>
      </c>
    </row>
    <row r="9" spans="2:8" ht="29.25" customHeight="1" x14ac:dyDescent="0.25">
      <c r="B9" s="7" t="s">
        <v>42</v>
      </c>
      <c r="C9" s="17" t="s">
        <v>15</v>
      </c>
      <c r="D9" s="1">
        <v>13</v>
      </c>
      <c r="E9" s="1">
        <v>5</v>
      </c>
      <c r="F9" s="1">
        <v>13</v>
      </c>
      <c r="G9" s="1">
        <f t="shared" si="0"/>
        <v>31</v>
      </c>
      <c r="H9" s="8">
        <f t="shared" si="1"/>
        <v>10.333333333333334</v>
      </c>
    </row>
    <row r="10" spans="2:8" ht="29.25" customHeight="1" x14ac:dyDescent="0.25">
      <c r="B10" s="7" t="s">
        <v>43</v>
      </c>
      <c r="C10" s="17" t="s">
        <v>10</v>
      </c>
      <c r="D10" s="1">
        <v>9</v>
      </c>
      <c r="E10" s="1">
        <v>8</v>
      </c>
      <c r="F10" s="1">
        <v>13</v>
      </c>
      <c r="G10" s="1">
        <f t="shared" si="0"/>
        <v>30</v>
      </c>
      <c r="H10" s="8">
        <f t="shared" si="1"/>
        <v>10</v>
      </c>
    </row>
    <row r="11" spans="2:8" ht="30" customHeight="1" x14ac:dyDescent="0.25">
      <c r="B11" s="7" t="s">
        <v>44</v>
      </c>
      <c r="C11" s="17" t="s">
        <v>13</v>
      </c>
      <c r="D11" s="1">
        <v>3</v>
      </c>
      <c r="E11" s="1">
        <v>13</v>
      </c>
      <c r="F11" s="1">
        <v>5</v>
      </c>
      <c r="G11" s="1">
        <f t="shared" si="0"/>
        <v>21</v>
      </c>
      <c r="H11" s="8">
        <f t="shared" si="1"/>
        <v>7</v>
      </c>
    </row>
    <row r="12" spans="2:8" ht="30.75" customHeight="1" x14ac:dyDescent="0.25">
      <c r="B12" s="7" t="s">
        <v>45</v>
      </c>
      <c r="C12" s="17" t="s">
        <v>9</v>
      </c>
      <c r="D12" s="1">
        <v>0</v>
      </c>
      <c r="E12" s="1">
        <v>3</v>
      </c>
      <c r="F12" s="1">
        <v>13</v>
      </c>
      <c r="G12" s="1">
        <f t="shared" si="0"/>
        <v>16</v>
      </c>
      <c r="H12" s="8">
        <f t="shared" si="1"/>
        <v>5.333333333333333</v>
      </c>
    </row>
    <row r="13" spans="2:8" ht="30.75" customHeight="1" x14ac:dyDescent="0.25">
      <c r="B13" s="7" t="s">
        <v>46</v>
      </c>
      <c r="C13" s="17" t="s">
        <v>7</v>
      </c>
      <c r="D13" s="1">
        <v>3</v>
      </c>
      <c r="E13" s="1">
        <v>3</v>
      </c>
      <c r="F13" s="1">
        <v>5</v>
      </c>
      <c r="G13" s="1">
        <f t="shared" si="0"/>
        <v>11</v>
      </c>
      <c r="H13" s="8">
        <f t="shared" si="1"/>
        <v>3.6666666666666665</v>
      </c>
    </row>
    <row r="14" spans="2:8" ht="30.75" customHeight="1" x14ac:dyDescent="0.25">
      <c r="B14" s="7" t="s">
        <v>47</v>
      </c>
      <c r="C14" s="17" t="s">
        <v>3</v>
      </c>
      <c r="D14" s="1">
        <v>8</v>
      </c>
      <c r="E14" s="1">
        <v>2</v>
      </c>
      <c r="F14" s="1">
        <v>1</v>
      </c>
      <c r="G14" s="1">
        <f t="shared" si="0"/>
        <v>11</v>
      </c>
      <c r="H14" s="8">
        <f t="shared" si="1"/>
        <v>3.6666666666666665</v>
      </c>
    </row>
    <row r="15" spans="2:8" ht="30.75" customHeight="1" x14ac:dyDescent="0.25">
      <c r="B15" s="7" t="s">
        <v>48</v>
      </c>
      <c r="C15" s="17" t="s">
        <v>4</v>
      </c>
      <c r="D15" s="1">
        <v>5</v>
      </c>
      <c r="E15" s="1">
        <v>3</v>
      </c>
      <c r="F15" s="1">
        <v>1</v>
      </c>
      <c r="G15" s="1">
        <f t="shared" si="0"/>
        <v>9</v>
      </c>
      <c r="H15" s="8">
        <f t="shared" si="1"/>
        <v>3</v>
      </c>
    </row>
    <row r="16" spans="2:8" ht="29.25" customHeight="1" x14ac:dyDescent="0.25">
      <c r="B16" s="7" t="s">
        <v>49</v>
      </c>
      <c r="C16" s="17" t="s">
        <v>2</v>
      </c>
      <c r="D16" s="1">
        <v>1</v>
      </c>
      <c r="E16" s="1">
        <v>4</v>
      </c>
      <c r="F16" s="1">
        <v>2</v>
      </c>
      <c r="G16" s="1">
        <f t="shared" si="0"/>
        <v>7</v>
      </c>
      <c r="H16" s="8">
        <f t="shared" si="1"/>
        <v>2.3333333333333335</v>
      </c>
    </row>
    <row r="17" spans="2:8" ht="30.75" customHeight="1" x14ac:dyDescent="0.25">
      <c r="B17" s="7" t="s">
        <v>50</v>
      </c>
      <c r="C17" s="17" t="s">
        <v>16</v>
      </c>
      <c r="D17" s="1">
        <v>0</v>
      </c>
      <c r="E17" s="1">
        <v>2.5</v>
      </c>
      <c r="F17" s="1">
        <v>1</v>
      </c>
      <c r="G17" s="1">
        <f t="shared" si="0"/>
        <v>3.5</v>
      </c>
      <c r="H17" s="8">
        <f t="shared" si="1"/>
        <v>1.1666666666666667</v>
      </c>
    </row>
    <row r="18" spans="2:8" ht="29.25" customHeight="1" x14ac:dyDescent="0.25">
      <c r="B18" s="7" t="s">
        <v>51</v>
      </c>
      <c r="C18" s="17" t="s">
        <v>8</v>
      </c>
      <c r="D18" s="1">
        <v>0</v>
      </c>
      <c r="E18" s="1">
        <v>1</v>
      </c>
      <c r="F18" s="1">
        <v>1</v>
      </c>
      <c r="G18" s="1">
        <f t="shared" si="0"/>
        <v>2</v>
      </c>
      <c r="H18" s="8">
        <f t="shared" si="1"/>
        <v>0.66666666666666663</v>
      </c>
    </row>
    <row r="19" spans="2:8" ht="30" customHeight="1" thickBot="1" x14ac:dyDescent="0.3">
      <c r="B19" s="9" t="s">
        <v>52</v>
      </c>
      <c r="C19" s="18" t="s">
        <v>12</v>
      </c>
      <c r="D19" s="2">
        <v>1</v>
      </c>
      <c r="E19" s="2">
        <v>1</v>
      </c>
      <c r="F19" s="2">
        <v>0</v>
      </c>
      <c r="G19" s="2">
        <f t="shared" si="0"/>
        <v>2</v>
      </c>
      <c r="H19" s="11">
        <f t="shared" si="1"/>
        <v>0.66666666666666663</v>
      </c>
    </row>
  </sheetData>
  <sortState xmlns:xlrd2="http://schemas.microsoft.com/office/spreadsheetml/2017/richdata2" ref="C4:H17">
    <sortCondition descending="1" ref="H4:H17"/>
  </sortState>
  <mergeCells count="1">
    <mergeCell ref="B2:H2"/>
  </mergeCells>
  <pageMargins left="0.25" right="0.25" top="0.75" bottom="0.7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I19"/>
  <sheetViews>
    <sheetView topLeftCell="A10" workbookViewId="0">
      <selection activeCell="F20" sqref="D20:F20"/>
    </sheetView>
  </sheetViews>
  <sheetFormatPr defaultRowHeight="15" x14ac:dyDescent="0.25"/>
  <cols>
    <col min="1" max="1" width="2.85546875" customWidth="1"/>
    <col min="3" max="3" width="24.5703125" customWidth="1"/>
    <col min="8" max="8" width="18.5703125" customWidth="1"/>
    <col min="9" max="9" width="35.28515625" bestFit="1" customWidth="1"/>
  </cols>
  <sheetData>
    <row r="1" spans="2:8" ht="15.75" thickBot="1" x14ac:dyDescent="0.3"/>
    <row r="2" spans="2:8" ht="15.75" thickBot="1" x14ac:dyDescent="0.3">
      <c r="B2" s="35" t="s">
        <v>23</v>
      </c>
      <c r="C2" s="36"/>
      <c r="D2" s="36"/>
      <c r="E2" s="36"/>
      <c r="F2" s="36"/>
      <c r="G2" s="36"/>
      <c r="H2" s="37"/>
    </row>
    <row r="3" spans="2:8" ht="30" customHeight="1" thickBot="1" x14ac:dyDescent="0.3">
      <c r="B3" s="23" t="s">
        <v>36</v>
      </c>
      <c r="C3" s="24" t="s">
        <v>0</v>
      </c>
      <c r="D3" s="24" t="s">
        <v>22</v>
      </c>
      <c r="E3" s="24" t="s">
        <v>27</v>
      </c>
      <c r="F3" s="24" t="s">
        <v>33</v>
      </c>
      <c r="G3" s="24" t="s">
        <v>17</v>
      </c>
      <c r="H3" s="26" t="s">
        <v>18</v>
      </c>
    </row>
    <row r="4" spans="2:8" ht="30.75" customHeight="1" x14ac:dyDescent="0.25">
      <c r="B4" s="19" t="s">
        <v>37</v>
      </c>
      <c r="C4" s="20" t="s">
        <v>1</v>
      </c>
      <c r="D4" s="38">
        <v>40</v>
      </c>
      <c r="E4" s="21">
        <v>29</v>
      </c>
      <c r="F4" s="21">
        <v>43</v>
      </c>
      <c r="G4" s="21">
        <f t="shared" ref="G4:G16" si="0">SUM(D4:F4)</f>
        <v>112</v>
      </c>
      <c r="H4" s="22">
        <f t="shared" ref="H4:H16" si="1">G4/3</f>
        <v>37.333333333333336</v>
      </c>
    </row>
    <row r="5" spans="2:8" ht="30" customHeight="1" x14ac:dyDescent="0.25">
      <c r="B5" s="7" t="s">
        <v>38</v>
      </c>
      <c r="C5" s="17" t="s">
        <v>6</v>
      </c>
      <c r="D5" s="1">
        <v>31</v>
      </c>
      <c r="E5" s="1">
        <v>54</v>
      </c>
      <c r="F5" s="1">
        <v>25</v>
      </c>
      <c r="G5" s="1">
        <f t="shared" si="0"/>
        <v>110</v>
      </c>
      <c r="H5" s="8">
        <f t="shared" si="1"/>
        <v>36.666666666666664</v>
      </c>
    </row>
    <row r="6" spans="2:8" ht="30.75" customHeight="1" x14ac:dyDescent="0.25">
      <c r="B6" s="7" t="s">
        <v>39</v>
      </c>
      <c r="C6" s="17" t="s">
        <v>11</v>
      </c>
      <c r="D6" s="1">
        <v>23</v>
      </c>
      <c r="E6" s="1">
        <v>29</v>
      </c>
      <c r="F6" s="1">
        <v>49</v>
      </c>
      <c r="G6" s="1">
        <f t="shared" si="0"/>
        <v>101</v>
      </c>
      <c r="H6" s="8">
        <f t="shared" si="1"/>
        <v>33.666666666666664</v>
      </c>
    </row>
    <row r="7" spans="2:8" ht="30" customHeight="1" x14ac:dyDescent="0.25">
      <c r="B7" s="7" t="s">
        <v>40</v>
      </c>
      <c r="C7" s="17" t="s">
        <v>14</v>
      </c>
      <c r="D7" s="1">
        <v>42</v>
      </c>
      <c r="E7" s="1">
        <v>15</v>
      </c>
      <c r="F7" s="1">
        <v>24</v>
      </c>
      <c r="G7" s="1">
        <f t="shared" si="0"/>
        <v>81</v>
      </c>
      <c r="H7" s="8">
        <f t="shared" si="1"/>
        <v>27</v>
      </c>
    </row>
    <row r="8" spans="2:8" ht="29.25" customHeight="1" x14ac:dyDescent="0.25">
      <c r="B8" s="7" t="s">
        <v>41</v>
      </c>
      <c r="C8" s="17" t="s">
        <v>13</v>
      </c>
      <c r="D8" s="1">
        <v>23</v>
      </c>
      <c r="E8" s="1">
        <v>24</v>
      </c>
      <c r="F8" s="1">
        <v>26</v>
      </c>
      <c r="G8" s="1">
        <f t="shared" si="0"/>
        <v>73</v>
      </c>
      <c r="H8" s="8">
        <f t="shared" si="1"/>
        <v>24.333333333333332</v>
      </c>
    </row>
    <row r="9" spans="2:8" ht="29.25" customHeight="1" x14ac:dyDescent="0.25">
      <c r="B9" s="7" t="s">
        <v>42</v>
      </c>
      <c r="C9" s="17" t="s">
        <v>10</v>
      </c>
      <c r="D9" s="1">
        <v>26</v>
      </c>
      <c r="E9" s="1">
        <v>10</v>
      </c>
      <c r="F9" s="1">
        <v>13</v>
      </c>
      <c r="G9" s="1">
        <f t="shared" si="0"/>
        <v>49</v>
      </c>
      <c r="H9" s="8">
        <f t="shared" si="1"/>
        <v>16.333333333333332</v>
      </c>
    </row>
    <row r="10" spans="2:8" ht="29.25" customHeight="1" x14ac:dyDescent="0.25">
      <c r="B10" s="7" t="s">
        <v>43</v>
      </c>
      <c r="C10" s="17" t="s">
        <v>15</v>
      </c>
      <c r="D10" s="1">
        <v>15</v>
      </c>
      <c r="E10" s="1">
        <v>19</v>
      </c>
      <c r="F10" s="1">
        <v>13</v>
      </c>
      <c r="G10" s="1">
        <f t="shared" si="0"/>
        <v>47</v>
      </c>
      <c r="H10" s="8">
        <f t="shared" si="1"/>
        <v>15.666666666666666</v>
      </c>
    </row>
    <row r="11" spans="2:8" ht="30" customHeight="1" x14ac:dyDescent="0.25">
      <c r="B11" s="7" t="s">
        <v>44</v>
      </c>
      <c r="C11" s="17" t="s">
        <v>5</v>
      </c>
      <c r="D11" s="1">
        <v>6</v>
      </c>
      <c r="E11" s="1">
        <v>12</v>
      </c>
      <c r="F11" s="1">
        <v>21</v>
      </c>
      <c r="G11" s="1">
        <f t="shared" si="0"/>
        <v>39</v>
      </c>
      <c r="H11" s="8">
        <f t="shared" si="1"/>
        <v>13</v>
      </c>
    </row>
    <row r="12" spans="2:8" ht="30" customHeight="1" x14ac:dyDescent="0.25">
      <c r="B12" s="7" t="s">
        <v>45</v>
      </c>
      <c r="C12" s="17" t="s">
        <v>3</v>
      </c>
      <c r="D12" s="1">
        <v>6</v>
      </c>
      <c r="E12" s="1">
        <v>21</v>
      </c>
      <c r="F12" s="1">
        <v>6</v>
      </c>
      <c r="G12" s="1">
        <f t="shared" si="0"/>
        <v>33</v>
      </c>
      <c r="H12" s="8">
        <f t="shared" si="1"/>
        <v>11</v>
      </c>
    </row>
    <row r="13" spans="2:8" ht="30.75" customHeight="1" x14ac:dyDescent="0.25">
      <c r="B13" s="7" t="s">
        <v>46</v>
      </c>
      <c r="C13" s="17" t="s">
        <v>4</v>
      </c>
      <c r="D13" s="1">
        <v>14</v>
      </c>
      <c r="E13" s="1">
        <v>6</v>
      </c>
      <c r="F13" s="1">
        <v>2</v>
      </c>
      <c r="G13" s="1">
        <f t="shared" si="0"/>
        <v>22</v>
      </c>
      <c r="H13" s="8">
        <f t="shared" si="1"/>
        <v>7.333333333333333</v>
      </c>
    </row>
    <row r="14" spans="2:8" ht="30.75" customHeight="1" x14ac:dyDescent="0.25">
      <c r="B14" s="7" t="s">
        <v>47</v>
      </c>
      <c r="C14" s="17" t="s">
        <v>7</v>
      </c>
      <c r="D14" s="1">
        <v>10</v>
      </c>
      <c r="E14" s="1">
        <v>6</v>
      </c>
      <c r="F14" s="1">
        <v>4</v>
      </c>
      <c r="G14" s="1">
        <f t="shared" si="0"/>
        <v>20</v>
      </c>
      <c r="H14" s="8">
        <f t="shared" si="1"/>
        <v>6.666666666666667</v>
      </c>
    </row>
    <row r="15" spans="2:8" ht="29.25" customHeight="1" x14ac:dyDescent="0.25">
      <c r="B15" s="7" t="s">
        <v>48</v>
      </c>
      <c r="C15" s="17" t="s">
        <v>9</v>
      </c>
      <c r="D15" s="1">
        <v>0</v>
      </c>
      <c r="E15" s="1">
        <v>2</v>
      </c>
      <c r="F15" s="1">
        <v>10</v>
      </c>
      <c r="G15" s="1">
        <f t="shared" si="0"/>
        <v>12</v>
      </c>
      <c r="H15" s="8">
        <f t="shared" si="1"/>
        <v>4</v>
      </c>
    </row>
    <row r="16" spans="2:8" ht="29.25" customHeight="1" x14ac:dyDescent="0.25">
      <c r="B16" s="7" t="s">
        <v>49</v>
      </c>
      <c r="C16" s="17" t="s">
        <v>2</v>
      </c>
      <c r="D16" s="1">
        <v>0</v>
      </c>
      <c r="E16" s="1">
        <v>3</v>
      </c>
      <c r="F16" s="1">
        <v>0</v>
      </c>
      <c r="G16" s="1">
        <f t="shared" si="0"/>
        <v>3</v>
      </c>
      <c r="H16" s="8">
        <f t="shared" si="1"/>
        <v>1</v>
      </c>
    </row>
    <row r="17" spans="2:9" ht="30.75" customHeight="1" x14ac:dyDescent="0.25">
      <c r="B17" s="39" t="s">
        <v>50</v>
      </c>
      <c r="C17" s="33" t="s">
        <v>8</v>
      </c>
      <c r="D17" s="4">
        <v>0</v>
      </c>
      <c r="E17" s="4">
        <v>2</v>
      </c>
      <c r="F17" s="4">
        <v>0</v>
      </c>
      <c r="G17" s="4">
        <f t="shared" ref="G17:G19" si="2">SUM(D17:F17)</f>
        <v>2</v>
      </c>
      <c r="H17" s="8">
        <f t="shared" ref="H17:H19" si="3">G17/3</f>
        <v>0.66666666666666663</v>
      </c>
      <c r="I17" s="41" t="s">
        <v>35</v>
      </c>
    </row>
    <row r="18" spans="2:9" ht="29.25" customHeight="1" x14ac:dyDescent="0.25">
      <c r="B18" s="39" t="s">
        <v>51</v>
      </c>
      <c r="C18" s="33" t="s">
        <v>12</v>
      </c>
      <c r="D18" s="4">
        <v>0</v>
      </c>
      <c r="E18" s="4">
        <v>2</v>
      </c>
      <c r="F18" s="4">
        <v>0</v>
      </c>
      <c r="G18" s="4">
        <f t="shared" si="2"/>
        <v>2</v>
      </c>
      <c r="H18" s="8">
        <f t="shared" si="3"/>
        <v>0.66666666666666663</v>
      </c>
      <c r="I18" s="41"/>
    </row>
    <row r="19" spans="2:9" ht="30" customHeight="1" thickBot="1" x14ac:dyDescent="0.3">
      <c r="B19" s="40" t="s">
        <v>52</v>
      </c>
      <c r="C19" s="34" t="s">
        <v>16</v>
      </c>
      <c r="D19" s="5">
        <v>0</v>
      </c>
      <c r="E19" s="5">
        <v>2</v>
      </c>
      <c r="F19" s="5">
        <v>0</v>
      </c>
      <c r="G19" s="5">
        <f t="shared" si="2"/>
        <v>2</v>
      </c>
      <c r="H19" s="11">
        <f t="shared" si="3"/>
        <v>0.66666666666666663</v>
      </c>
      <c r="I19" s="41"/>
    </row>
  </sheetData>
  <sortState xmlns:xlrd2="http://schemas.microsoft.com/office/spreadsheetml/2017/richdata2" ref="C4:H16">
    <sortCondition descending="1" ref="H4:H16"/>
  </sortState>
  <mergeCells count="2">
    <mergeCell ref="B2:H2"/>
    <mergeCell ref="I17:I19"/>
  </mergeCells>
  <pageMargins left="0.7" right="0.7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19"/>
  <sheetViews>
    <sheetView tabSelected="1" workbookViewId="0">
      <selection activeCell="I6" sqref="I6"/>
    </sheetView>
  </sheetViews>
  <sheetFormatPr defaultRowHeight="15" x14ac:dyDescent="0.25"/>
  <cols>
    <col min="1" max="1" width="2.85546875" customWidth="1"/>
    <col min="3" max="3" width="24.5703125" customWidth="1"/>
    <col min="8" max="8" width="18.42578125" customWidth="1"/>
  </cols>
  <sheetData>
    <row r="1" spans="2:8" ht="15.75" thickBot="1" x14ac:dyDescent="0.3"/>
    <row r="2" spans="2:8" ht="15.75" thickBot="1" x14ac:dyDescent="0.3">
      <c r="B2" s="27" t="s">
        <v>24</v>
      </c>
      <c r="C2" s="28"/>
      <c r="D2" s="28"/>
      <c r="E2" s="28"/>
      <c r="F2" s="28"/>
      <c r="G2" s="28"/>
      <c r="H2" s="29"/>
    </row>
    <row r="3" spans="2:8" ht="30" customHeight="1" thickBot="1" x14ac:dyDescent="0.3">
      <c r="B3" s="23" t="s">
        <v>36</v>
      </c>
      <c r="C3" s="24" t="s">
        <v>0</v>
      </c>
      <c r="D3" s="24" t="s">
        <v>20</v>
      </c>
      <c r="E3" s="24" t="s">
        <v>26</v>
      </c>
      <c r="F3" s="24" t="s">
        <v>34</v>
      </c>
      <c r="G3" s="24" t="s">
        <v>17</v>
      </c>
      <c r="H3" s="26" t="s">
        <v>18</v>
      </c>
    </row>
    <row r="4" spans="2:8" ht="30.75" customHeight="1" x14ac:dyDescent="0.25">
      <c r="B4" s="19" t="s">
        <v>37</v>
      </c>
      <c r="C4" s="20" t="s">
        <v>14</v>
      </c>
      <c r="D4" s="21">
        <v>52</v>
      </c>
      <c r="E4" s="21">
        <v>24</v>
      </c>
      <c r="F4" s="21">
        <v>20</v>
      </c>
      <c r="G4" s="21">
        <f t="shared" ref="G4:G19" si="0">SUM(D4:F4)</f>
        <v>96</v>
      </c>
      <c r="H4" s="22">
        <f t="shared" ref="H4:H19" si="1">G4/3</f>
        <v>32</v>
      </c>
    </row>
    <row r="5" spans="2:8" ht="30" customHeight="1" x14ac:dyDescent="0.25">
      <c r="B5" s="7" t="s">
        <v>38</v>
      </c>
      <c r="C5" s="17" t="s">
        <v>13</v>
      </c>
      <c r="D5" s="1">
        <v>26</v>
      </c>
      <c r="E5" s="1">
        <v>32</v>
      </c>
      <c r="F5" s="1">
        <v>22</v>
      </c>
      <c r="G5" s="1">
        <f t="shared" si="0"/>
        <v>80</v>
      </c>
      <c r="H5" s="8">
        <f t="shared" si="1"/>
        <v>26.666666666666668</v>
      </c>
    </row>
    <row r="6" spans="2:8" ht="30.75" customHeight="1" x14ac:dyDescent="0.25">
      <c r="B6" s="7" t="s">
        <v>39</v>
      </c>
      <c r="C6" s="17" t="s">
        <v>11</v>
      </c>
      <c r="D6" s="1">
        <v>14</v>
      </c>
      <c r="E6" s="1">
        <v>27</v>
      </c>
      <c r="F6" s="1">
        <v>30</v>
      </c>
      <c r="G6" s="1">
        <f t="shared" si="0"/>
        <v>71</v>
      </c>
      <c r="H6" s="8">
        <f t="shared" si="1"/>
        <v>23.666666666666668</v>
      </c>
    </row>
    <row r="7" spans="2:8" ht="30" customHeight="1" x14ac:dyDescent="0.25">
      <c r="B7" s="7" t="s">
        <v>40</v>
      </c>
      <c r="C7" s="17" t="s">
        <v>7</v>
      </c>
      <c r="D7" s="1">
        <v>26</v>
      </c>
      <c r="E7" s="1">
        <v>30</v>
      </c>
      <c r="F7" s="1">
        <v>7</v>
      </c>
      <c r="G7" s="1">
        <f t="shared" si="0"/>
        <v>63</v>
      </c>
      <c r="H7" s="8">
        <f t="shared" si="1"/>
        <v>21</v>
      </c>
    </row>
    <row r="8" spans="2:8" ht="29.25" customHeight="1" x14ac:dyDescent="0.25">
      <c r="B8" s="7" t="s">
        <v>41</v>
      </c>
      <c r="C8" s="17" t="s">
        <v>4</v>
      </c>
      <c r="D8" s="1">
        <v>4</v>
      </c>
      <c r="E8" s="1">
        <v>18</v>
      </c>
      <c r="F8" s="1">
        <v>39</v>
      </c>
      <c r="G8" s="1">
        <f t="shared" si="0"/>
        <v>61</v>
      </c>
      <c r="H8" s="8">
        <f t="shared" si="1"/>
        <v>20.333333333333332</v>
      </c>
    </row>
    <row r="9" spans="2:8" ht="29.25" customHeight="1" x14ac:dyDescent="0.25">
      <c r="B9" s="7" t="s">
        <v>42</v>
      </c>
      <c r="C9" s="17" t="s">
        <v>1</v>
      </c>
      <c r="D9" s="1">
        <v>16</v>
      </c>
      <c r="E9" s="1">
        <v>21</v>
      </c>
      <c r="F9" s="1">
        <v>19</v>
      </c>
      <c r="G9" s="1">
        <f t="shared" si="0"/>
        <v>56</v>
      </c>
      <c r="H9" s="8">
        <f t="shared" si="1"/>
        <v>18.666666666666668</v>
      </c>
    </row>
    <row r="10" spans="2:8" ht="29.25" customHeight="1" x14ac:dyDescent="0.25">
      <c r="B10" s="7" t="s">
        <v>43</v>
      </c>
      <c r="C10" s="17" t="s">
        <v>10</v>
      </c>
      <c r="D10" s="1">
        <v>32</v>
      </c>
      <c r="E10" s="1">
        <v>5</v>
      </c>
      <c r="F10" s="1">
        <v>13</v>
      </c>
      <c r="G10" s="1">
        <f t="shared" si="0"/>
        <v>50</v>
      </c>
      <c r="H10" s="8">
        <f t="shared" si="1"/>
        <v>16.666666666666668</v>
      </c>
    </row>
    <row r="11" spans="2:8" ht="30" customHeight="1" x14ac:dyDescent="0.25">
      <c r="B11" s="7" t="s">
        <v>44</v>
      </c>
      <c r="C11" s="17" t="s">
        <v>6</v>
      </c>
      <c r="D11" s="1">
        <v>4</v>
      </c>
      <c r="E11" s="1">
        <v>23</v>
      </c>
      <c r="F11" s="1">
        <v>17</v>
      </c>
      <c r="G11" s="1">
        <f t="shared" si="0"/>
        <v>44</v>
      </c>
      <c r="H11" s="8">
        <f t="shared" si="1"/>
        <v>14.666666666666666</v>
      </c>
    </row>
    <row r="12" spans="2:8" ht="30.75" customHeight="1" x14ac:dyDescent="0.25">
      <c r="B12" s="7" t="s">
        <v>45</v>
      </c>
      <c r="C12" s="17" t="s">
        <v>2</v>
      </c>
      <c r="D12" s="1">
        <v>28</v>
      </c>
      <c r="E12" s="1">
        <v>8</v>
      </c>
      <c r="F12" s="1">
        <v>4</v>
      </c>
      <c r="G12" s="1">
        <f t="shared" si="0"/>
        <v>40</v>
      </c>
      <c r="H12" s="8">
        <f t="shared" si="1"/>
        <v>13.333333333333334</v>
      </c>
    </row>
    <row r="13" spans="2:8" ht="30.75" customHeight="1" x14ac:dyDescent="0.25">
      <c r="B13" s="7" t="s">
        <v>46</v>
      </c>
      <c r="C13" s="17" t="s">
        <v>16</v>
      </c>
      <c r="D13" s="1">
        <v>4</v>
      </c>
      <c r="E13" s="1">
        <v>17</v>
      </c>
      <c r="F13" s="1">
        <v>9</v>
      </c>
      <c r="G13" s="1">
        <f t="shared" si="0"/>
        <v>30</v>
      </c>
      <c r="H13" s="8">
        <f t="shared" si="1"/>
        <v>10</v>
      </c>
    </row>
    <row r="14" spans="2:8" ht="30.75" customHeight="1" x14ac:dyDescent="0.25">
      <c r="B14" s="7" t="s">
        <v>47</v>
      </c>
      <c r="C14" s="17" t="s">
        <v>8</v>
      </c>
      <c r="D14" s="1">
        <v>14</v>
      </c>
      <c r="E14" s="1">
        <v>6</v>
      </c>
      <c r="F14" s="1">
        <v>6</v>
      </c>
      <c r="G14" s="1">
        <f t="shared" si="0"/>
        <v>26</v>
      </c>
      <c r="H14" s="8">
        <f t="shared" si="1"/>
        <v>8.6666666666666661</v>
      </c>
    </row>
    <row r="15" spans="2:8" ht="29.25" customHeight="1" x14ac:dyDescent="0.25">
      <c r="B15" s="7" t="s">
        <v>48</v>
      </c>
      <c r="C15" s="17" t="s">
        <v>5</v>
      </c>
      <c r="D15" s="1">
        <v>2</v>
      </c>
      <c r="E15" s="1">
        <v>2</v>
      </c>
      <c r="F15" s="1">
        <v>20</v>
      </c>
      <c r="G15" s="1">
        <f t="shared" si="0"/>
        <v>24</v>
      </c>
      <c r="H15" s="8">
        <f t="shared" si="1"/>
        <v>8</v>
      </c>
    </row>
    <row r="16" spans="2:8" ht="29.25" customHeight="1" x14ac:dyDescent="0.25">
      <c r="B16" s="7" t="s">
        <v>49</v>
      </c>
      <c r="C16" s="17" t="s">
        <v>15</v>
      </c>
      <c r="D16" s="1">
        <v>4</v>
      </c>
      <c r="E16" s="1">
        <v>2</v>
      </c>
      <c r="F16" s="1">
        <v>15</v>
      </c>
      <c r="G16" s="1">
        <f t="shared" si="0"/>
        <v>21</v>
      </c>
      <c r="H16" s="8">
        <f t="shared" si="1"/>
        <v>7</v>
      </c>
    </row>
    <row r="17" spans="2:8" ht="30.75" customHeight="1" x14ac:dyDescent="0.25">
      <c r="B17" s="42" t="s">
        <v>50</v>
      </c>
      <c r="C17" s="17" t="s">
        <v>12</v>
      </c>
      <c r="D17" s="1">
        <v>8</v>
      </c>
      <c r="E17" s="1">
        <v>7</v>
      </c>
      <c r="F17" s="1">
        <v>2</v>
      </c>
      <c r="G17" s="1">
        <f t="shared" si="0"/>
        <v>17</v>
      </c>
      <c r="H17" s="8">
        <f t="shared" si="1"/>
        <v>5.666666666666667</v>
      </c>
    </row>
    <row r="18" spans="2:8" ht="29.25" customHeight="1" x14ac:dyDescent="0.25">
      <c r="B18" s="42" t="s">
        <v>51</v>
      </c>
      <c r="C18" s="17" t="s">
        <v>3</v>
      </c>
      <c r="D18" s="1">
        <v>2</v>
      </c>
      <c r="E18" s="1">
        <v>12</v>
      </c>
      <c r="F18" s="1">
        <v>0</v>
      </c>
      <c r="G18" s="1">
        <f t="shared" si="0"/>
        <v>14</v>
      </c>
      <c r="H18" s="8">
        <f t="shared" si="1"/>
        <v>4.666666666666667</v>
      </c>
    </row>
    <row r="19" spans="2:8" ht="30" customHeight="1" thickBot="1" x14ac:dyDescent="0.3">
      <c r="B19" s="43" t="s">
        <v>52</v>
      </c>
      <c r="C19" s="18" t="s">
        <v>9</v>
      </c>
      <c r="D19" s="2">
        <v>0</v>
      </c>
      <c r="E19" s="2">
        <v>2</v>
      </c>
      <c r="F19" s="2">
        <v>11</v>
      </c>
      <c r="G19" s="2">
        <f t="shared" si="0"/>
        <v>13</v>
      </c>
      <c r="H19" s="11">
        <f t="shared" si="1"/>
        <v>4.333333333333333</v>
      </c>
    </row>
  </sheetData>
  <sortState xmlns:xlrd2="http://schemas.microsoft.com/office/spreadsheetml/2017/richdata2" ref="C4:H19">
    <sortCondition descending="1" ref="H4:H19"/>
  </sortState>
  <mergeCells count="1">
    <mergeCell ref="B2:H2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MŁODZICZKA</vt:lpstr>
      <vt:lpstr>MŁODZIK</vt:lpstr>
      <vt:lpstr>OOM M</vt:lpstr>
      <vt:lpstr>OOM K</vt:lpstr>
      <vt:lpstr>JUNIORKA</vt:lpstr>
      <vt:lpstr>JUNIOR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2023-03-20T21:17:16Z</dcterms:modified>
</cp:coreProperties>
</file>